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lunenburgma.sharepoint.com/sites/FinanceCommittee/Shared Documents/Budget Material/FY26 Budget/"/>
    </mc:Choice>
  </mc:AlternateContent>
  <xr:revisionPtr revIDLastSave="0" documentId="8_{F4400AAD-01F1-47F9-A78D-7810D16A8785}" xr6:coauthVersionLast="47" xr6:coauthVersionMax="47" xr10:uidLastSave="{00000000-0000-0000-0000-000000000000}"/>
  <bookViews>
    <workbookView xWindow="11880" yWindow="2700" windowWidth="38700" windowHeight="15375" xr2:uid="{7E887CAB-6168-4369-BE7C-C85C908EF5D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6" i="1" s="1"/>
  <c r="C24" i="1" s="1"/>
  <c r="C25" i="1" s="1"/>
</calcChain>
</file>

<file path=xl/sharedStrings.xml><?xml version="1.0" encoding="utf-8"?>
<sst xmlns="http://schemas.openxmlformats.org/spreadsheetml/2006/main" count="17" uniqueCount="17">
  <si>
    <t xml:space="preserve">May 3, 2025 Free Cash Appropriations </t>
  </si>
  <si>
    <t>Starting Free Cash</t>
  </si>
  <si>
    <t>Savings Transfers</t>
  </si>
  <si>
    <t>OPEB (10% of Free Cash)</t>
  </si>
  <si>
    <t>General Purpose Stabiliztion Fund</t>
  </si>
  <si>
    <t>Special Purpose Stabilization Fund(s)</t>
  </si>
  <si>
    <t>Special Projects Article</t>
  </si>
  <si>
    <t>*Decommissioning Portion of TC Passios</t>
  </si>
  <si>
    <t>*Board of Assessors Department of Revenue Directive</t>
  </si>
  <si>
    <t>*Cemetery Road Network Repair and Crack Seal</t>
  </si>
  <si>
    <t>FY25 Transfers</t>
  </si>
  <si>
    <t>* Snow and Ice</t>
  </si>
  <si>
    <t>*School- SPED Move In</t>
  </si>
  <si>
    <t>*CAREs Grant</t>
  </si>
  <si>
    <t>FY26 Capital Program</t>
  </si>
  <si>
    <t>Free Cash Remaining (FY 2027 "Starting Free Cash" if not appropriated)</t>
  </si>
  <si>
    <t>Total Free Cash Planned Appropriations May 3, 2025 ATM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</si>
</sst>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6" fontId="0" fillId="0" borderId="0" xfId="0" applyNumberFormat="1"/>
    <xf numFmtId="0" fontId="2" fillId="0" borderId="1" xfId="0" applyFont="1" applyBorder="1"/>
    <xf numFmtId="6" fontId="2" fillId="0" borderId="1" xfId="0" applyNumberFormat="1" applyFont="1" applyBorder="1"/>
    <xf numFmtId="0" fontId="0" fillId="0" borderId="1" xfId="0" applyBorder="1"/>
    <xf numFmtId="6" fontId="0" fillId="0" borderId="1" xfId="0" applyNumberFormat="1" applyBorder="1"/>
    <xf numFmtId="0" fontId="1" fillId="0" borderId="1" xfId="0" applyFont="1" applyBorder="1"/>
    <xf numFmtId="6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8CDEC-4DE6-4FBE-A83B-F1AA84F37E35}">
  <dimension ref="B3:J25"/>
  <sheetViews>
    <sheetView tabSelected="1" workbookViewId="0">
      <selection activeCell="I28" sqref="I28"/>
    </sheetView>
  </sheetViews>
  <sheetFormatPr defaultRowHeight="15" x14ac:dyDescent="0.25"/>
  <cols>
    <col min="2" max="2" width="70.7109375" bestFit="1" customWidth="1"/>
    <col min="3" max="3" width="12.42578125" bestFit="1" customWidth="1"/>
    <col min="5" max="5" width="18.28515625" bestFit="1" customWidth="1"/>
    <col min="9" max="9" width="31.42578125" bestFit="1" customWidth="1"/>
  </cols>
  <sheetData>
    <row r="3" spans="2:10" x14ac:dyDescent="0.25">
      <c r="B3" s="2" t="s">
        <v>0</v>
      </c>
      <c r="C3" s="2"/>
    </row>
    <row r="4" spans="2:10" x14ac:dyDescent="0.25">
      <c r="B4" s="2" t="s">
        <v>1</v>
      </c>
      <c r="C4" s="3">
        <v>2225000</v>
      </c>
    </row>
    <row r="6" spans="2:10" x14ac:dyDescent="0.25">
      <c r="B6" s="2" t="s">
        <v>2</v>
      </c>
      <c r="C6" s="3">
        <f>SUM(C7:C9)</f>
        <v>572500</v>
      </c>
    </row>
    <row r="7" spans="2:10" x14ac:dyDescent="0.25">
      <c r="B7" s="4" t="s">
        <v>3</v>
      </c>
      <c r="C7" s="5">
        <f>C4*10%</f>
        <v>222500</v>
      </c>
    </row>
    <row r="8" spans="2:10" x14ac:dyDescent="0.25">
      <c r="B8" s="4" t="s">
        <v>4</v>
      </c>
      <c r="C8" s="5">
        <v>100000</v>
      </c>
    </row>
    <row r="9" spans="2:10" x14ac:dyDescent="0.25">
      <c r="B9" s="4" t="s">
        <v>5</v>
      </c>
      <c r="C9" s="5">
        <v>250000</v>
      </c>
    </row>
    <row r="11" spans="2:10" x14ac:dyDescent="0.25">
      <c r="B11" s="2" t="s">
        <v>6</v>
      </c>
      <c r="C11" s="3">
        <v>152500</v>
      </c>
      <c r="F11" s="1"/>
      <c r="H11" s="1"/>
      <c r="J11" s="1"/>
    </row>
    <row r="12" spans="2:10" x14ac:dyDescent="0.25">
      <c r="B12" s="6" t="s">
        <v>7</v>
      </c>
      <c r="C12" s="7">
        <v>75000</v>
      </c>
      <c r="F12" s="1"/>
      <c r="H12" s="1"/>
      <c r="J12" s="1"/>
    </row>
    <row r="13" spans="2:10" x14ac:dyDescent="0.25">
      <c r="B13" s="6" t="s">
        <v>8</v>
      </c>
      <c r="C13" s="7">
        <v>27500</v>
      </c>
      <c r="F13" s="1"/>
      <c r="H13" s="1"/>
      <c r="J13" s="1"/>
    </row>
    <row r="14" spans="2:10" x14ac:dyDescent="0.25">
      <c r="B14" s="6" t="s">
        <v>9</v>
      </c>
      <c r="C14" s="7">
        <v>50000</v>
      </c>
      <c r="F14" s="1"/>
      <c r="H14" s="1"/>
      <c r="J14" s="1"/>
    </row>
    <row r="15" spans="2:10" x14ac:dyDescent="0.25">
      <c r="C15" s="1"/>
      <c r="F15" s="1"/>
      <c r="H15" s="1"/>
      <c r="J15" s="1"/>
    </row>
    <row r="16" spans="2:10" x14ac:dyDescent="0.25">
      <c r="B16" s="2" t="s">
        <v>10</v>
      </c>
      <c r="C16" s="3">
        <v>501250</v>
      </c>
    </row>
    <row r="17" spans="2:3" x14ac:dyDescent="0.25">
      <c r="B17" s="6" t="s">
        <v>11</v>
      </c>
      <c r="C17" s="7">
        <v>415000</v>
      </c>
    </row>
    <row r="18" spans="2:3" x14ac:dyDescent="0.25">
      <c r="B18" s="6" t="s">
        <v>12</v>
      </c>
      <c r="C18" s="7">
        <v>50000</v>
      </c>
    </row>
    <row r="19" spans="2:3" x14ac:dyDescent="0.25">
      <c r="B19" s="6" t="s">
        <v>13</v>
      </c>
      <c r="C19" s="7">
        <v>36250</v>
      </c>
    </row>
    <row r="21" spans="2:3" x14ac:dyDescent="0.25">
      <c r="B21" s="2" t="s">
        <v>14</v>
      </c>
      <c r="C21" s="3">
        <v>615588</v>
      </c>
    </row>
    <row r="24" spans="2:3" x14ac:dyDescent="0.25">
      <c r="B24" s="2" t="s">
        <v>16</v>
      </c>
      <c r="C24" s="3">
        <f>SUM(C6,C11,C16,C21)</f>
        <v>1841838</v>
      </c>
    </row>
    <row r="25" spans="2:3" x14ac:dyDescent="0.25">
      <c r="B25" s="2" t="s">
        <v>15</v>
      </c>
      <c r="C25" s="3">
        <f>C4-C24</f>
        <v>383162</v>
      </c>
    </row>
  </sheetData>
  <pageMargins left="0.25" right="0.25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54062d-ff49-45ea-8581-24872d8d3652"/>
    <lcf76f155ced4ddcb4097134ff3c332f xmlns="33734760-6b03-432e-84b7-4ed6a61e950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B8C97F39743A4B9C598F8AFF8C4D45" ma:contentTypeVersion="14" ma:contentTypeDescription="Create a new document." ma:contentTypeScope="" ma:versionID="655415328ef8f3361e55ed12a9f342b2">
  <xsd:schema xmlns:xsd="http://www.w3.org/2001/XMLSchema" xmlns:xs="http://www.w3.org/2001/XMLSchema" xmlns:p="http://schemas.microsoft.com/office/2006/metadata/properties" xmlns:ns2="33734760-6b03-432e-84b7-4ed6a61e9504" xmlns:ns3="6054062d-ff49-45ea-8581-24872d8d3652" targetNamespace="http://schemas.microsoft.com/office/2006/metadata/properties" ma:root="true" ma:fieldsID="5a656a84b2a898bbe8cf3568ba3108ff" ns2:_="" ns3:_="">
    <xsd:import namespace="33734760-6b03-432e-84b7-4ed6a61e9504"/>
    <xsd:import namespace="6054062d-ff49-45ea-8581-24872d8d3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734760-6b03-432e-84b7-4ed6a61e95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8593d89-eaca-4e69-8bc1-af8552ccee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4062d-ff49-45ea-8581-24872d8d365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a24b071-d305-4540-b195-096d61d52076}" ma:internalName="TaxCatchAll" ma:showField="CatchAllData" ma:web="6054062d-ff49-45ea-8581-24872d8d3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562F1D-EED3-4E4D-868B-7992EC32A7A5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33734760-6b03-432e-84b7-4ed6a61e9504"/>
    <ds:schemaRef ds:uri="http://purl.org/dc/dcmitype/"/>
    <ds:schemaRef ds:uri="http://schemas.openxmlformats.org/package/2006/metadata/core-properties"/>
    <ds:schemaRef ds:uri="6054062d-ff49-45ea-8581-24872d8d365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E78D16F-679A-463E-BEF4-D012B6BF87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8F8EF2-022C-466E-80CD-DA2E576F1A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734760-6b03-432e-84b7-4ed6a61e9504"/>
    <ds:schemaRef ds:uri="6054062d-ff49-45ea-8581-24872d8d3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Warren</dc:creator>
  <cp:keywords/>
  <dc:description/>
  <cp:lastModifiedBy>Jennifer Warren</cp:lastModifiedBy>
  <cp:revision/>
  <cp:lastPrinted>2025-02-27T03:12:31Z</cp:lastPrinted>
  <dcterms:created xsi:type="dcterms:W3CDTF">2025-02-10T23:23:47Z</dcterms:created>
  <dcterms:modified xsi:type="dcterms:W3CDTF">2025-02-27T20:09:28Z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0x010100F4B8C97F39743A4B9C598F8AFF8C4D45</vt:lpwstr>
  </property>
  <property fmtid="{D5CDD505-2E9C-101B-9397-08002B2CF9AE}" pid="3" name="MediaServiceImageTags">
    <vt:lpwstr/>
  </property>
</Properties>
</file>